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"/>
    </mc:Choice>
  </mc:AlternateContent>
  <xr:revisionPtr revIDLastSave="0" documentId="13_ncr:1_{69C093D7-6EC4-4087-804F-B487CB7F2936}" xr6:coauthVersionLast="47" xr6:coauthVersionMax="47" xr10:uidLastSave="{00000000-0000-0000-0000-000000000000}"/>
  <bookViews>
    <workbookView xWindow="-120" yWindow="-120" windowWidth="29040" windowHeight="15840" xr2:uid="{13645EFD-B491-45C1-9C6D-CB1E583808FC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75" i="1"/>
  <c r="F55" i="1"/>
  <c r="F54" i="1"/>
  <c r="G54" i="1" s="1"/>
  <c r="E54" i="1"/>
  <c r="E55" i="1"/>
  <c r="G65" i="1"/>
  <c r="G38" i="1"/>
  <c r="G19" i="1"/>
  <c r="F36" i="1"/>
  <c r="F35" i="1"/>
  <c r="E35" i="1"/>
  <c r="E36" i="1"/>
  <c r="G36" i="1"/>
  <c r="G46" i="1"/>
  <c r="G27" i="1"/>
  <c r="G16" i="1"/>
  <c r="F16" i="1"/>
  <c r="E16" i="1"/>
  <c r="G55" i="1" l="1"/>
  <c r="G57" i="1" s="1"/>
  <c r="G35" i="1"/>
</calcChain>
</file>

<file path=xl/sharedStrings.xml><?xml version="1.0" encoding="utf-8"?>
<sst xmlns="http://schemas.openxmlformats.org/spreadsheetml/2006/main" count="111" uniqueCount="30">
  <si>
    <t xml:space="preserve">     COMUNE DI TERNO D'ISOLA</t>
  </si>
  <si>
    <t>Art. 17 D.Lgs. 33 del 05 aprile 2013</t>
  </si>
  <si>
    <t>Pubblicazione trimestrale costi personale a tempo determinato</t>
  </si>
  <si>
    <t>principio di cassa</t>
  </si>
  <si>
    <t xml:space="preserve">Periodo: I trim. 2024 </t>
  </si>
  <si>
    <t>personale a tempo determinato</t>
  </si>
  <si>
    <t>N.</t>
  </si>
  <si>
    <t>nominativo dipendente</t>
  </si>
  <si>
    <t>Cat.</t>
  </si>
  <si>
    <t>area prefessionale</t>
  </si>
  <si>
    <t>Competenze</t>
  </si>
  <si>
    <t>Oneri rilessi</t>
  </si>
  <si>
    <t>Totale</t>
  </si>
  <si>
    <t>Compresa IRAP</t>
  </si>
  <si>
    <t>Dipendente matricola 138*</t>
  </si>
  <si>
    <t>D5</t>
  </si>
  <si>
    <t>Area Funzionari</t>
  </si>
  <si>
    <t>TOTALE</t>
  </si>
  <si>
    <t>*Legge 311/2004 Finanziaria 2005 Art. 1 c. 557</t>
  </si>
  <si>
    <t xml:space="preserve">personale assegnato agli </t>
  </si>
  <si>
    <t>area professionale</t>
  </si>
  <si>
    <t>competenze</t>
  </si>
  <si>
    <t>oragani di indirizzo politico</t>
  </si>
  <si>
    <t>NEGATIVO</t>
  </si>
  <si>
    <t xml:space="preserve">Periodo: II trim. 2024 </t>
  </si>
  <si>
    <t>Dipendente matricola 92*</t>
  </si>
  <si>
    <t>C4</t>
  </si>
  <si>
    <t>Area Istruttori</t>
  </si>
  <si>
    <t xml:space="preserve">Periodo: III trim. 2024 </t>
  </si>
  <si>
    <t xml:space="preserve">Periodo: IV trim.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</si>
</sst>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[$€-410]\ * #,##0.00_-;\-[$€-410]\ * #,##0.00_-;_-[$€-410]\ * &quot;-&quot;??_-;_-@_-"/>
    <numFmt numFmtId="165" formatCode="_-&quot;€&quot;\ * #,##0.00_-;\-&quot;€&quot;\ * #,##0.00_-;_-&quot;€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D878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0" applyFont="1" applyFill="1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  <xf numFmtId="44" fontId="0" fillId="0" borderId="7" xfId="0" applyNumberForma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10" xfId="0" applyNumberFormat="1" applyBorder="1"/>
    <xf numFmtId="0" fontId="0" fillId="2" borderId="7" xfId="0" applyFill="1" applyBorder="1"/>
    <xf numFmtId="0" fontId="0" fillId="2" borderId="11" xfId="0" applyFill="1" applyBorder="1"/>
    <xf numFmtId="0" fontId="0" fillId="0" borderId="0" xfId="0" applyAlignment="1">
      <alignment horizontal="right"/>
    </xf>
    <xf numFmtId="165" fontId="0" fillId="0" borderId="10" xfId="0" applyNumberFormat="1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0" borderId="9" xfId="0" applyNumberForma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223406</xdr:colOff>
      <xdr:row>4</xdr:row>
      <xdr:rowOff>112135</xdr:rowOff>
    </xdr:to>
    <xdr:pic>
      <xdr:nvPicPr>
        <xdr:cNvPr id="3" name="Immagine 2" descr="stemma">
          <a:extLst>
            <a:ext uri="{FF2B5EF4-FFF2-40B4-BE49-F238E27FC236}">
              <a16:creationId xmlns:a16="http://schemas.microsoft.com/office/drawing/2014/main" id="{58AA12B2-F8E3-4601-BB7C-979B5B642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9231" cy="104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65B4-E44E-4DAD-8AD8-BB1067AA4691}">
  <dimension ref="A3:G83"/>
  <sheetViews>
    <sheetView tabSelected="1" workbookViewId="0">
      <selection activeCell="B87" sqref="B87"/>
    </sheetView>
  </sheetViews>
  <sheetFormatPr defaultRowHeight="15" x14ac:dyDescent="0.25"/>
  <cols>
    <col min="1" max="1" width="13.28515625" customWidth="1"/>
    <col min="2" max="2" width="25" customWidth="1"/>
    <col min="4" max="4" width="18.140625" customWidth="1"/>
    <col min="5" max="5" width="13.140625" customWidth="1"/>
    <col min="6" max="6" width="14.7109375" customWidth="1"/>
    <col min="7" max="7" width="14.42578125" customWidth="1"/>
  </cols>
  <sheetData>
    <row r="3" spans="1:7" ht="28.5" x14ac:dyDescent="0.25">
      <c r="B3" s="29" t="s">
        <v>0</v>
      </c>
      <c r="C3" s="30"/>
      <c r="D3" s="30"/>
      <c r="E3" s="30"/>
    </row>
    <row r="7" spans="1:7" x14ac:dyDescent="0.25">
      <c r="A7" t="s">
        <v>1</v>
      </c>
    </row>
    <row r="8" spans="1:7" x14ac:dyDescent="0.25">
      <c r="A8" t="s">
        <v>2</v>
      </c>
      <c r="E8" s="1" t="s">
        <v>3</v>
      </c>
    </row>
    <row r="10" spans="1:7" x14ac:dyDescent="0.25">
      <c r="A10" s="2" t="s">
        <v>4</v>
      </c>
      <c r="B10" s="2"/>
    </row>
    <row r="12" spans="1:7" x14ac:dyDescent="0.25">
      <c r="A12" t="s">
        <v>5</v>
      </c>
    </row>
    <row r="14" spans="1:7" x14ac:dyDescent="0.25">
      <c r="A14" s="3" t="s">
        <v>6</v>
      </c>
      <c r="B14" s="4" t="s">
        <v>7</v>
      </c>
      <c r="C14" s="5" t="s">
        <v>8</v>
      </c>
      <c r="D14" s="4" t="s">
        <v>9</v>
      </c>
      <c r="E14" s="4" t="s">
        <v>10</v>
      </c>
      <c r="F14" s="4" t="s">
        <v>11</v>
      </c>
      <c r="G14" s="4" t="s">
        <v>12</v>
      </c>
    </row>
    <row r="15" spans="1:7" x14ac:dyDescent="0.25">
      <c r="A15" s="6"/>
      <c r="B15" s="7"/>
      <c r="C15" s="8"/>
      <c r="D15" s="7"/>
      <c r="E15" s="7"/>
      <c r="F15" s="9" t="s">
        <v>13</v>
      </c>
      <c r="G15" s="7"/>
    </row>
    <row r="16" spans="1:7" x14ac:dyDescent="0.25">
      <c r="A16" s="10">
        <v>1</v>
      </c>
      <c r="B16" s="11" t="s">
        <v>14</v>
      </c>
      <c r="C16" s="11" t="s">
        <v>15</v>
      </c>
      <c r="D16" s="11" t="s">
        <v>16</v>
      </c>
      <c r="E16" s="12">
        <f>555.06+555.06+690.57</f>
        <v>1800.69</v>
      </c>
      <c r="F16" s="12">
        <f>134.71+27.08+12.96+27.08+167.55+33.85+48.11+48.11+59.84</f>
        <v>559.29000000000008</v>
      </c>
      <c r="G16" s="13">
        <f>E16+F16</f>
        <v>2359.98</v>
      </c>
    </row>
    <row r="17" spans="1:7" ht="18.75" x14ac:dyDescent="0.25">
      <c r="A17" s="14"/>
      <c r="B17" s="15"/>
      <c r="C17" s="15"/>
      <c r="D17" s="15"/>
      <c r="E17" s="15"/>
      <c r="F17" s="15"/>
      <c r="G17" s="16"/>
    </row>
    <row r="18" spans="1:7" ht="19.5" thickBot="1" x14ac:dyDescent="0.3">
      <c r="A18" s="14"/>
      <c r="B18" s="15"/>
      <c r="C18" s="15"/>
      <c r="D18" s="15"/>
      <c r="E18" s="15"/>
      <c r="F18" s="15"/>
      <c r="G18" s="16"/>
    </row>
    <row r="19" spans="1:7" ht="15.75" thickBot="1" x14ac:dyDescent="0.3">
      <c r="A19" s="17"/>
      <c r="E19" s="18"/>
      <c r="F19" s="19" t="s">
        <v>17</v>
      </c>
      <c r="G19" s="20">
        <f>SUM(G16:G18)</f>
        <v>2359.98</v>
      </c>
    </row>
    <row r="20" spans="1:7" x14ac:dyDescent="0.25">
      <c r="A20" t="s">
        <v>18</v>
      </c>
      <c r="E20" s="18"/>
      <c r="F20" s="19"/>
      <c r="G20" s="18"/>
    </row>
    <row r="22" spans="1:7" x14ac:dyDescent="0.25">
      <c r="A22" s="3" t="s">
        <v>6</v>
      </c>
      <c r="B22" s="4" t="s">
        <v>19</v>
      </c>
      <c r="C22" s="4" t="s">
        <v>8</v>
      </c>
      <c r="D22" s="5" t="s">
        <v>20</v>
      </c>
      <c r="E22" s="4" t="s">
        <v>21</v>
      </c>
      <c r="F22" s="4" t="s">
        <v>11</v>
      </c>
      <c r="G22" s="21" t="s">
        <v>12</v>
      </c>
    </row>
    <row r="23" spans="1:7" x14ac:dyDescent="0.25">
      <c r="A23" s="6"/>
      <c r="B23" s="7" t="s">
        <v>22</v>
      </c>
      <c r="C23" s="7"/>
      <c r="D23" s="8"/>
      <c r="E23" s="7"/>
      <c r="F23" s="9" t="s">
        <v>13</v>
      </c>
      <c r="G23" s="22"/>
    </row>
    <row r="24" spans="1:7" x14ac:dyDescent="0.25">
      <c r="A24" s="31" t="s">
        <v>23</v>
      </c>
      <c r="B24" s="32"/>
      <c r="C24" s="32"/>
      <c r="D24" s="32"/>
      <c r="E24" s="32"/>
      <c r="F24" s="32"/>
      <c r="G24" s="33"/>
    </row>
    <row r="25" spans="1:7" x14ac:dyDescent="0.25">
      <c r="A25" s="34"/>
      <c r="B25" s="35"/>
      <c r="C25" s="35"/>
      <c r="D25" s="35"/>
      <c r="E25" s="35"/>
      <c r="F25" s="35"/>
      <c r="G25" s="36"/>
    </row>
    <row r="26" spans="1:7" ht="15.75" thickBot="1" x14ac:dyDescent="0.3">
      <c r="A26" s="34"/>
      <c r="B26" s="35"/>
      <c r="C26" s="35"/>
      <c r="D26" s="35"/>
      <c r="E26" s="35"/>
      <c r="F26" s="35"/>
      <c r="G26" s="36"/>
    </row>
    <row r="27" spans="1:7" ht="15.75" thickBot="1" x14ac:dyDescent="0.3">
      <c r="F27" s="23" t="s">
        <v>17</v>
      </c>
      <c r="G27" s="24">
        <f>SUM(G25:G26)</f>
        <v>0</v>
      </c>
    </row>
    <row r="29" spans="1:7" x14ac:dyDescent="0.25">
      <c r="A29" s="2" t="s">
        <v>24</v>
      </c>
      <c r="B29" s="2"/>
    </row>
    <row r="31" spans="1:7" x14ac:dyDescent="0.25">
      <c r="A31" t="s">
        <v>5</v>
      </c>
    </row>
    <row r="33" spans="1:7" x14ac:dyDescent="0.25">
      <c r="A33" s="3" t="s">
        <v>6</v>
      </c>
      <c r="B33" s="4" t="s">
        <v>7</v>
      </c>
      <c r="C33" s="5" t="s">
        <v>8</v>
      </c>
      <c r="D33" s="4" t="s">
        <v>9</v>
      </c>
      <c r="E33" s="4" t="s">
        <v>10</v>
      </c>
      <c r="F33" s="4" t="s">
        <v>11</v>
      </c>
      <c r="G33" s="4" t="s">
        <v>12</v>
      </c>
    </row>
    <row r="34" spans="1:7" x14ac:dyDescent="0.25">
      <c r="A34" s="6"/>
      <c r="B34" s="7"/>
      <c r="C34" s="8"/>
      <c r="D34" s="7"/>
      <c r="E34" s="7"/>
      <c r="F34" s="9" t="s">
        <v>13</v>
      </c>
      <c r="G34" s="7"/>
    </row>
    <row r="35" spans="1:7" x14ac:dyDescent="0.25">
      <c r="A35" s="10">
        <v>1</v>
      </c>
      <c r="B35" s="11" t="s">
        <v>14</v>
      </c>
      <c r="C35" s="11" t="s">
        <v>15</v>
      </c>
      <c r="D35" s="11" t="s">
        <v>16</v>
      </c>
      <c r="E35" s="12">
        <f>789.9+665.25</f>
        <v>1455.15</v>
      </c>
      <c r="F35" s="12">
        <f>191.83+38.55+68.51+161.37+32.57+57.63</f>
        <v>550.46</v>
      </c>
      <c r="G35" s="13">
        <f>E35+F35</f>
        <v>2005.6100000000001</v>
      </c>
    </row>
    <row r="36" spans="1:7" x14ac:dyDescent="0.25">
      <c r="A36" s="25">
        <v>2</v>
      </c>
      <c r="B36" s="26" t="s">
        <v>25</v>
      </c>
      <c r="C36" s="26" t="s">
        <v>26</v>
      </c>
      <c r="D36" s="26" t="s">
        <v>27</v>
      </c>
      <c r="E36" s="27">
        <f>751.13+557.98+557.98</f>
        <v>1867.0900000000001</v>
      </c>
      <c r="F36" s="27">
        <f>182.31+36.54+65.12+135.42+27.15+48.37+135.42+27.15+48.37</f>
        <v>705.84999999999991</v>
      </c>
      <c r="G36" s="28">
        <f>E36+F36</f>
        <v>2572.94</v>
      </c>
    </row>
    <row r="37" spans="1:7" ht="19.5" thickBot="1" x14ac:dyDescent="0.3">
      <c r="A37" s="14"/>
      <c r="B37" s="15"/>
      <c r="C37" s="15"/>
      <c r="D37" s="15"/>
      <c r="E37" s="15"/>
      <c r="F37" s="15"/>
      <c r="G37" s="16"/>
    </row>
    <row r="38" spans="1:7" ht="15.75" thickBot="1" x14ac:dyDescent="0.3">
      <c r="A38" s="17"/>
      <c r="E38" s="18"/>
      <c r="F38" s="19" t="s">
        <v>17</v>
      </c>
      <c r="G38" s="20">
        <f>SUM(G35:G37)</f>
        <v>4578.55</v>
      </c>
    </row>
    <row r="39" spans="1:7" x14ac:dyDescent="0.25">
      <c r="A39" t="s">
        <v>18</v>
      </c>
      <c r="E39" s="18"/>
      <c r="F39" s="19"/>
      <c r="G39" s="18"/>
    </row>
    <row r="41" spans="1:7" x14ac:dyDescent="0.25">
      <c r="A41" s="3" t="s">
        <v>6</v>
      </c>
      <c r="B41" s="4" t="s">
        <v>19</v>
      </c>
      <c r="C41" s="4" t="s">
        <v>8</v>
      </c>
      <c r="D41" s="5" t="s">
        <v>20</v>
      </c>
      <c r="E41" s="4" t="s">
        <v>21</v>
      </c>
      <c r="F41" s="4" t="s">
        <v>11</v>
      </c>
      <c r="G41" s="21" t="s">
        <v>12</v>
      </c>
    </row>
    <row r="42" spans="1:7" x14ac:dyDescent="0.25">
      <c r="A42" s="6"/>
      <c r="B42" s="7" t="s">
        <v>22</v>
      </c>
      <c r="C42" s="7"/>
      <c r="D42" s="8"/>
      <c r="E42" s="7"/>
      <c r="F42" s="9" t="s">
        <v>13</v>
      </c>
      <c r="G42" s="22"/>
    </row>
    <row r="43" spans="1:7" ht="15" customHeight="1" x14ac:dyDescent="0.25">
      <c r="A43" s="31" t="s">
        <v>23</v>
      </c>
      <c r="B43" s="32"/>
      <c r="C43" s="32"/>
      <c r="D43" s="32"/>
      <c r="E43" s="32"/>
      <c r="F43" s="32"/>
      <c r="G43" s="33"/>
    </row>
    <row r="44" spans="1:7" ht="15" customHeight="1" x14ac:dyDescent="0.25">
      <c r="A44" s="34"/>
      <c r="B44" s="35"/>
      <c r="C44" s="35"/>
      <c r="D44" s="35"/>
      <c r="E44" s="35"/>
      <c r="F44" s="35"/>
      <c r="G44" s="36"/>
    </row>
    <row r="45" spans="1:7" ht="15.75" customHeight="1" thickBot="1" x14ac:dyDescent="0.3">
      <c r="A45" s="34"/>
      <c r="B45" s="35"/>
      <c r="C45" s="35"/>
      <c r="D45" s="35"/>
      <c r="E45" s="35"/>
      <c r="F45" s="35"/>
      <c r="G45" s="36"/>
    </row>
    <row r="46" spans="1:7" ht="15.75" thickBot="1" x14ac:dyDescent="0.3">
      <c r="F46" s="23" t="s">
        <v>17</v>
      </c>
      <c r="G46" s="24">
        <f>SUM(G44:G45)</f>
        <v>0</v>
      </c>
    </row>
    <row r="48" spans="1:7" x14ac:dyDescent="0.25">
      <c r="A48" s="2" t="s">
        <v>28</v>
      </c>
      <c r="B48" s="2"/>
    </row>
    <row r="50" spans="1:7" x14ac:dyDescent="0.25">
      <c r="A50" t="s">
        <v>5</v>
      </c>
    </row>
    <row r="52" spans="1:7" x14ac:dyDescent="0.25">
      <c r="A52" s="3" t="s">
        <v>6</v>
      </c>
      <c r="B52" s="4" t="s">
        <v>7</v>
      </c>
      <c r="C52" s="5" t="s">
        <v>8</v>
      </c>
      <c r="D52" s="4" t="s">
        <v>9</v>
      </c>
      <c r="E52" s="4" t="s">
        <v>10</v>
      </c>
      <c r="F52" s="4" t="s">
        <v>11</v>
      </c>
      <c r="G52" s="4" t="s">
        <v>12</v>
      </c>
    </row>
    <row r="53" spans="1:7" x14ac:dyDescent="0.25">
      <c r="A53" s="6"/>
      <c r="B53" s="7"/>
      <c r="C53" s="8"/>
      <c r="D53" s="7"/>
      <c r="E53" s="7"/>
      <c r="F53" s="9" t="s">
        <v>13</v>
      </c>
      <c r="G53" s="7"/>
    </row>
    <row r="54" spans="1:7" x14ac:dyDescent="0.25">
      <c r="A54" s="10">
        <v>1</v>
      </c>
      <c r="B54" s="11" t="s">
        <v>14</v>
      </c>
      <c r="C54" s="11" t="s">
        <v>15</v>
      </c>
      <c r="D54" s="11" t="s">
        <v>16</v>
      </c>
      <c r="E54" s="12">
        <f>555.06+555.06+692.06</f>
        <v>1802.1799999999998</v>
      </c>
      <c r="F54" s="12">
        <f>134.71+27.08+48.11+9+134.71+27.08+48.11+9+168.03+33.91+60.01+11</f>
        <v>710.75</v>
      </c>
      <c r="G54" s="13">
        <f>E54+F54</f>
        <v>2512.9299999999998</v>
      </c>
    </row>
    <row r="55" spans="1:7" x14ac:dyDescent="0.25">
      <c r="A55" s="25">
        <v>2</v>
      </c>
      <c r="B55" s="26" t="s">
        <v>25</v>
      </c>
      <c r="C55" s="26" t="s">
        <v>26</v>
      </c>
      <c r="D55" s="26" t="s">
        <v>27</v>
      </c>
      <c r="E55" s="27">
        <f>756.67</f>
        <v>756.67</v>
      </c>
      <c r="F55" s="27">
        <f>183.73+37.03+65.63</f>
        <v>286.39</v>
      </c>
      <c r="G55" s="28">
        <f>E55+F55</f>
        <v>1043.06</v>
      </c>
    </row>
    <row r="56" spans="1:7" ht="19.5" thickBot="1" x14ac:dyDescent="0.3">
      <c r="A56" s="14"/>
      <c r="B56" s="15"/>
      <c r="C56" s="15"/>
      <c r="D56" s="15"/>
      <c r="E56" s="15"/>
      <c r="F56" s="15"/>
      <c r="G56" s="16"/>
    </row>
    <row r="57" spans="1:7" ht="15.75" thickBot="1" x14ac:dyDescent="0.3">
      <c r="A57" s="17"/>
      <c r="E57" s="18"/>
      <c r="F57" s="19" t="s">
        <v>17</v>
      </c>
      <c r="G57" s="20">
        <f>SUM(G54:G56)</f>
        <v>3555.99</v>
      </c>
    </row>
    <row r="58" spans="1:7" x14ac:dyDescent="0.25">
      <c r="A58" t="s">
        <v>18</v>
      </c>
      <c r="E58" s="18"/>
      <c r="F58" s="19"/>
      <c r="G58" s="18"/>
    </row>
    <row r="60" spans="1:7" x14ac:dyDescent="0.25">
      <c r="A60" s="3" t="s">
        <v>6</v>
      </c>
      <c r="B60" s="4" t="s">
        <v>19</v>
      </c>
      <c r="C60" s="4" t="s">
        <v>8</v>
      </c>
      <c r="D60" s="5" t="s">
        <v>20</v>
      </c>
      <c r="E60" s="4" t="s">
        <v>21</v>
      </c>
      <c r="F60" s="4" t="s">
        <v>11</v>
      </c>
      <c r="G60" s="21" t="s">
        <v>12</v>
      </c>
    </row>
    <row r="61" spans="1:7" x14ac:dyDescent="0.25">
      <c r="A61" s="6"/>
      <c r="B61" s="7" t="s">
        <v>22</v>
      </c>
      <c r="C61" s="7"/>
      <c r="D61" s="8"/>
      <c r="E61" s="7"/>
      <c r="F61" s="9" t="s">
        <v>13</v>
      </c>
      <c r="G61" s="22"/>
    </row>
    <row r="62" spans="1:7" ht="15" customHeight="1" x14ac:dyDescent="0.25">
      <c r="A62" s="31" t="s">
        <v>23</v>
      </c>
      <c r="B62" s="32"/>
      <c r="C62" s="32"/>
      <c r="D62" s="32"/>
      <c r="E62" s="32"/>
      <c r="F62" s="32"/>
      <c r="G62" s="33"/>
    </row>
    <row r="63" spans="1:7" ht="15" customHeight="1" x14ac:dyDescent="0.25">
      <c r="A63" s="34"/>
      <c r="B63" s="35"/>
      <c r="C63" s="35"/>
      <c r="D63" s="35"/>
      <c r="E63" s="35"/>
      <c r="F63" s="35"/>
      <c r="G63" s="36"/>
    </row>
    <row r="64" spans="1:7" ht="15.75" customHeight="1" thickBot="1" x14ac:dyDescent="0.3">
      <c r="A64" s="34"/>
      <c r="B64" s="35"/>
      <c r="C64" s="35"/>
      <c r="D64" s="35"/>
      <c r="E64" s="35"/>
      <c r="F64" s="35"/>
      <c r="G64" s="36"/>
    </row>
    <row r="65" spans="1:7" ht="15.75" thickBot="1" x14ac:dyDescent="0.3">
      <c r="F65" s="23" t="s">
        <v>17</v>
      </c>
      <c r="G65" s="24">
        <f>SUM(G63:G64)</f>
        <v>0</v>
      </c>
    </row>
    <row r="66" spans="1:7" x14ac:dyDescent="0.25">
      <c r="A66" s="2" t="s">
        <v>29</v>
      </c>
      <c r="B66" s="2"/>
    </row>
    <row r="68" spans="1:7" x14ac:dyDescent="0.25">
      <c r="A68" t="s">
        <v>5</v>
      </c>
    </row>
    <row r="70" spans="1:7" x14ac:dyDescent="0.25">
      <c r="A70" s="3" t="s">
        <v>6</v>
      </c>
      <c r="B70" s="4" t="s">
        <v>7</v>
      </c>
      <c r="C70" s="5" t="s">
        <v>8</v>
      </c>
      <c r="D70" s="4" t="s">
        <v>9</v>
      </c>
      <c r="E70" s="4" t="s">
        <v>10</v>
      </c>
      <c r="F70" s="4" t="s">
        <v>11</v>
      </c>
      <c r="G70" s="4" t="s">
        <v>12</v>
      </c>
    </row>
    <row r="71" spans="1:7" x14ac:dyDescent="0.25">
      <c r="A71" s="6"/>
      <c r="B71" s="7"/>
      <c r="C71" s="8"/>
      <c r="D71" s="7"/>
      <c r="E71" s="7"/>
      <c r="F71" s="9" t="s">
        <v>13</v>
      </c>
      <c r="G71" s="7"/>
    </row>
    <row r="72" spans="1:7" x14ac:dyDescent="0.25">
      <c r="A72" s="31" t="s">
        <v>23</v>
      </c>
      <c r="B72" s="32"/>
      <c r="C72" s="32"/>
      <c r="D72" s="32"/>
      <c r="E72" s="32"/>
      <c r="F72" s="32"/>
      <c r="G72" s="33"/>
    </row>
    <row r="73" spans="1:7" x14ac:dyDescent="0.25">
      <c r="A73" s="34"/>
      <c r="B73" s="35"/>
      <c r="C73" s="35"/>
      <c r="D73" s="35"/>
      <c r="E73" s="35"/>
      <c r="F73" s="35"/>
      <c r="G73" s="36"/>
    </row>
    <row r="74" spans="1:7" ht="15.75" thickBot="1" x14ac:dyDescent="0.3">
      <c r="A74" s="34"/>
      <c r="B74" s="35"/>
      <c r="C74" s="35"/>
      <c r="D74" s="35"/>
      <c r="E74" s="35"/>
      <c r="F74" s="35"/>
      <c r="G74" s="36"/>
    </row>
    <row r="75" spans="1:7" ht="15.75" thickBot="1" x14ac:dyDescent="0.3">
      <c r="A75" s="17"/>
      <c r="E75" s="18"/>
      <c r="F75" s="19" t="s">
        <v>17</v>
      </c>
      <c r="G75" s="20">
        <f>SUM(G73:G74)</f>
        <v>0</v>
      </c>
    </row>
    <row r="76" spans="1:7" x14ac:dyDescent="0.25">
      <c r="E76" s="18"/>
      <c r="F76" s="19"/>
      <c r="G76" s="18"/>
    </row>
    <row r="78" spans="1:7" x14ac:dyDescent="0.25">
      <c r="A78" s="3" t="s">
        <v>6</v>
      </c>
      <c r="B78" s="4" t="s">
        <v>19</v>
      </c>
      <c r="C78" s="4" t="s">
        <v>8</v>
      </c>
      <c r="D78" s="5" t="s">
        <v>20</v>
      </c>
      <c r="E78" s="4" t="s">
        <v>21</v>
      </c>
      <c r="F78" s="4" t="s">
        <v>11</v>
      </c>
      <c r="G78" s="21" t="s">
        <v>12</v>
      </c>
    </row>
    <row r="79" spans="1:7" x14ac:dyDescent="0.25">
      <c r="A79" s="6"/>
      <c r="B79" s="7" t="s">
        <v>22</v>
      </c>
      <c r="C79" s="7"/>
      <c r="D79" s="8"/>
      <c r="E79" s="7"/>
      <c r="F79" s="9" t="s">
        <v>13</v>
      </c>
      <c r="G79" s="22"/>
    </row>
    <row r="80" spans="1:7" x14ac:dyDescent="0.25">
      <c r="A80" s="31" t="s">
        <v>23</v>
      </c>
      <c r="B80" s="32"/>
      <c r="C80" s="32"/>
      <c r="D80" s="32"/>
      <c r="E80" s="32"/>
      <c r="F80" s="32"/>
      <c r="G80" s="33"/>
    </row>
    <row r="81" spans="1:7" x14ac:dyDescent="0.25">
      <c r="A81" s="34"/>
      <c r="B81" s="35"/>
      <c r="C81" s="35"/>
      <c r="D81" s="35"/>
      <c r="E81" s="35"/>
      <c r="F81" s="35"/>
      <c r="G81" s="36"/>
    </row>
    <row r="82" spans="1:7" ht="15.75" thickBot="1" x14ac:dyDescent="0.3">
      <c r="A82" s="34"/>
      <c r="B82" s="35"/>
      <c r="C82" s="35"/>
      <c r="D82" s="35"/>
      <c r="E82" s="35"/>
      <c r="F82" s="35"/>
      <c r="G82" s="36"/>
    </row>
    <row r="83" spans="1:7" ht="15.75" thickBot="1" x14ac:dyDescent="0.3">
      <c r="F83" s="23" t="s">
        <v>17</v>
      </c>
      <c r="G83" s="24">
        <f>SUM(G81:G82)</f>
        <v>0</v>
      </c>
    </row>
  </sheetData>
  <mergeCells count="6">
    <mergeCell ref="A80:G82"/>
    <mergeCell ref="B3:E3"/>
    <mergeCell ref="A24:G26"/>
    <mergeCell ref="A43:G45"/>
    <mergeCell ref="A62:G64"/>
    <mergeCell ref="A72:G7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Ragioneria</dc:creator>
  <cp:lastModifiedBy>Ufficio Ragioneria</cp:lastModifiedBy>
  <dcterms:created xsi:type="dcterms:W3CDTF">2024-04-04T08:42:38Z</dcterms:created>
  <dcterms:modified xsi:type="dcterms:W3CDTF">2025-06-27T09:36:05Z</dcterms:modified>
</cp:coreProperties>
</file>