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ginia.giorgio\Desktop\ALLEGATI\"/>
    </mc:Choice>
  </mc:AlternateContent>
  <xr:revisionPtr revIDLastSave="0" documentId="13_ncr:1_{03B9301B-450B-4F3C-A098-879DA27658A9}" xr6:coauthVersionLast="47" xr6:coauthVersionMax="47" xr10:uidLastSave="{00000000-0000-0000-0000-000000000000}"/>
  <bookViews>
    <workbookView xWindow="-120" yWindow="-120" windowWidth="29040" windowHeight="15840" xr2:uid="{14262692-2244-4C84-BB5E-2682CCE784C3}"/>
  </bookViews>
  <sheets>
    <sheet name="CANONI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H6" i="1"/>
  <c r="H10" i="1"/>
  <c r="H11" i="1"/>
  <c r="H13" i="1"/>
  <c r="H8" i="1"/>
  <c r="H5" i="1"/>
  <c r="H16" i="1"/>
  <c r="H9" i="1"/>
  <c r="H14" i="1"/>
  <c r="H15" i="1"/>
  <c r="H4" i="1"/>
  <c r="H7" i="1"/>
  <c r="H12" i="1"/>
  <c r="H17" i="1" l="1"/>
</calcChain>
</file>

<file path=xl/sharedStrings.xml><?xml version="1.0" encoding="utf-8"?>
<sst xmlns="http://schemas.openxmlformats.org/spreadsheetml/2006/main" count="8" uniqueCount="8">
  <si>
    <t>N. Alloggio</t>
  </si>
  <si>
    <t>Cognome e Nome</t>
  </si>
  <si>
    <t>Canone annuale alloggio</t>
  </si>
  <si>
    <t>Canone annuale box</t>
  </si>
  <si>
    <t>Spese di registrazione contratto</t>
  </si>
  <si>
    <t>Utenze ENEL</t>
  </si>
  <si>
    <t>CANONI ALLOGGI ERP 2024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</si>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</sst>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8">
    <xf numFmtId="0" fontId="0" fillId="0" borderId="0" xfId="0"/>
    <xf numFmtId="0" fontId="3" fillId="0" borderId="2" xfId="1" applyFont="1" applyFill="1" applyBorder="1"/>
    <xf numFmtId="0" fontId="3" fillId="0" borderId="3" xfId="1" applyFont="1" applyFill="1" applyBorder="1"/>
    <xf numFmtId="0" fontId="3" fillId="0" borderId="3" xfId="1" applyFont="1" applyFill="1" applyBorder="1" applyAlignment="1">
      <alignment horizontal="left"/>
    </xf>
    <xf numFmtId="0" fontId="3" fillId="0" borderId="3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left"/>
    </xf>
    <xf numFmtId="0" fontId="2" fillId="0" borderId="1" xfId="1" applyFont="1" applyFill="1" applyAlignment="1">
      <alignment horizontal="left"/>
    </xf>
    <xf numFmtId="164" fontId="2" fillId="0" borderId="1" xfId="1" applyNumberFormat="1" applyFont="1" applyFill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0" fontId="2" fillId="0" borderId="6" xfId="1" applyFont="1" applyFill="1" applyBorder="1"/>
    <xf numFmtId="0" fontId="2" fillId="0" borderId="7" xfId="1" applyFont="1" applyFill="1" applyBorder="1" applyAlignment="1">
      <alignment horizontal="right"/>
    </xf>
    <xf numFmtId="164" fontId="2" fillId="0" borderId="8" xfId="1" applyNumberFormat="1" applyFont="1" applyFill="1" applyBorder="1" applyAlignment="1">
      <alignment horizontal="center"/>
    </xf>
    <xf numFmtId="164" fontId="0" fillId="0" borderId="0" xfId="0" applyNumberFormat="1"/>
    <xf numFmtId="164" fontId="2" fillId="0" borderId="1" xfId="1" applyNumberFormat="1" applyFont="1" applyFill="1" applyAlignment="1">
      <alignment horizontal="right"/>
    </xf>
    <xf numFmtId="164" fontId="2" fillId="0" borderId="5" xfId="1" applyNumberFormat="1" applyFont="1" applyFill="1" applyBorder="1" applyAlignment="1">
      <alignment horizontal="right"/>
    </xf>
    <xf numFmtId="164" fontId="2" fillId="0" borderId="8" xfId="1" applyNumberFormat="1" applyFont="1" applyFill="1" applyBorder="1" applyAlignment="1">
      <alignment horizontal="right"/>
    </xf>
    <xf numFmtId="0" fontId="3" fillId="0" borderId="9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/>
    </xf>
  </cellXfs>
  <cellStyles count="2">
    <cellStyle name="Normale" xfId="0" builtinId="0"/>
    <cellStyle name="Output" xfId="1" builtinId="21"/>
  </cellStyles>
  <dxfs count="12">
    <dxf>
      <numFmt numFmtId="164" formatCode="#,##0.00\ &quot;€&quot;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auto="1"/>
        </patternFill>
      </fill>
      <border outline="0">
        <right style="thin">
          <color rgb="FF3F3F3F"/>
        </righ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auto="1"/>
        </patternFill>
      </fill>
      <border outline="0">
        <right style="thin">
          <color rgb="FF3F3F3F"/>
        </righ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auto="1"/>
        </patternFill>
      </fill>
      <border outline="0">
        <right style="thin">
          <color rgb="FF3F3F3F"/>
        </righ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auto="1"/>
        </patternFill>
      </fill>
      <border outline="0">
        <right style="thin">
          <color rgb="FF3F3F3F"/>
        </righ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outline="0">
        <right style="thin">
          <color rgb="FF3F3F3F"/>
        </righ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3F3F3F"/>
        </top>
      </border>
    </dxf>
    <dxf>
      <border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D7FBEF-5B98-49E4-ADF4-AB6FB5A582AA}" name="Tabella13" displayName="Tabella13" ref="B3:H17" totalsRowShown="0" headerRowDxfId="11" dataDxfId="9" headerRowBorderDxfId="10" tableBorderDxfId="8" totalsRowBorderDxfId="7" headerRowCellStyle="Output">
  <autoFilter ref="B3:H17" xr:uid="{BAA9937A-8CDA-4D8F-8B79-D37BE2AD0742}"/>
  <sortState xmlns:xlrd2="http://schemas.microsoft.com/office/spreadsheetml/2017/richdata2" ref="B4:H17">
    <sortCondition ref="C3:C17"/>
  </sortState>
  <tableColumns count="7">
    <tableColumn id="1" xr3:uid="{77614843-5127-4EEA-9402-13D33A634104}" name="N. Alloggio" dataDxfId="6"/>
    <tableColumn id="2" xr3:uid="{259D152B-681D-45D7-AE24-8C7DE87AEC9E}" name="Cognome e Nome" dataDxfId="5"/>
    <tableColumn id="3" xr3:uid="{49C1998B-3980-44D4-B9EA-7CE7F269CB8D}" name="Canone annuale alloggio" dataDxfId="4"/>
    <tableColumn id="4" xr3:uid="{82D9AE1B-BE70-42D8-8949-88D15D7B7FF7}" name="Canone annuale box" dataDxfId="3"/>
    <tableColumn id="5" xr3:uid="{0900335D-AEAF-4486-8D75-AEEF8B28C3C7}" name="Spese di registrazione contratto" dataDxfId="2"/>
    <tableColumn id="6" xr3:uid="{979C91C8-26A6-462A-A208-904E88134E6F}" name="Utenze ENEL" dataDxfId="1"/>
    <tableColumn id="13" xr3:uid="{9B70D59A-AD01-4CDE-A1B4-32B493E8AA52}" name="Totale" dataDxfId="0">
      <calculatedColumnFormula>SUM(Tabella13[[#This Row],[Canone annuale alloggio]:[Utenze ENEL]])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8AF62-F8C8-47EF-9D20-EB50FDFAF7EC}">
  <sheetPr>
    <pageSetUpPr fitToPage="1"/>
  </sheetPr>
  <dimension ref="B1:N23"/>
  <sheetViews>
    <sheetView tabSelected="1" workbookViewId="0">
      <pane xSplit="3" topLeftCell="G1" activePane="topRight" state="frozen"/>
      <selection pane="topRight" activeCell="B1" sqref="B1"/>
    </sheetView>
  </sheetViews>
  <sheetFormatPr defaultRowHeight="15" x14ac:dyDescent="0.25"/>
  <cols>
    <col min="2" max="2" width="13" bestFit="1" customWidth="1"/>
    <col min="3" max="3" width="39.5703125" customWidth="1"/>
    <col min="4" max="4" width="29.28515625" customWidth="1"/>
    <col min="5" max="5" width="23.42578125" customWidth="1"/>
    <col min="6" max="6" width="22.42578125" customWidth="1"/>
    <col min="7" max="7" width="16.7109375" bestFit="1" customWidth="1"/>
    <col min="8" max="8" width="12.5703125" customWidth="1"/>
    <col min="9" max="9" width="12.85546875" customWidth="1"/>
    <col min="10" max="10" width="11.140625" customWidth="1"/>
    <col min="11" max="11" width="12.85546875" customWidth="1"/>
    <col min="12" max="12" width="10.85546875" customWidth="1"/>
    <col min="13" max="13" width="12.140625" bestFit="1" customWidth="1"/>
    <col min="14" max="14" width="27.28515625" customWidth="1"/>
  </cols>
  <sheetData>
    <row r="1" spans="2:14" ht="30" customHeight="1" x14ac:dyDescent="0.25"/>
    <row r="2" spans="2:14" x14ac:dyDescent="0.25">
      <c r="B2" s="16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2:14" x14ac:dyDescent="0.25">
      <c r="B3" s="1" t="s">
        <v>0</v>
      </c>
      <c r="C3" s="2" t="s">
        <v>1</v>
      </c>
      <c r="D3" s="3" t="s">
        <v>2</v>
      </c>
      <c r="E3" s="4" t="s">
        <v>3</v>
      </c>
      <c r="F3" s="3" t="s">
        <v>4</v>
      </c>
      <c r="G3" s="4" t="s">
        <v>5</v>
      </c>
      <c r="H3" s="4" t="s">
        <v>7</v>
      </c>
    </row>
    <row r="4" spans="2:14" x14ac:dyDescent="0.25">
      <c r="B4" s="5">
        <v>13</v>
      </c>
      <c r="C4" s="6">
        <v>1</v>
      </c>
      <c r="D4" s="7">
        <v>878.4</v>
      </c>
      <c r="E4" s="7"/>
      <c r="F4" s="7"/>
      <c r="G4" s="7">
        <v>39.700000000000003</v>
      </c>
      <c r="H4" s="13">
        <f>SUM(Tabella13[[#This Row],[Canone annuale alloggio]:[Utenze ENEL]])</f>
        <v>918.1</v>
      </c>
    </row>
    <row r="5" spans="2:14" x14ac:dyDescent="0.25">
      <c r="B5" s="5">
        <v>7</v>
      </c>
      <c r="C5" s="6">
        <v>2</v>
      </c>
      <c r="D5" s="7">
        <v>1928.52</v>
      </c>
      <c r="E5" s="7"/>
      <c r="F5" s="7"/>
      <c r="G5" s="7"/>
      <c r="H5" s="13">
        <f>SUM(Tabella13[[#This Row],[Canone annuale alloggio]:[Utenze ENEL]])</f>
        <v>1928.52</v>
      </c>
    </row>
    <row r="6" spans="2:14" x14ac:dyDescent="0.25">
      <c r="B6" s="5">
        <v>2</v>
      </c>
      <c r="C6" s="6">
        <v>3</v>
      </c>
      <c r="D6" s="7">
        <v>1505.52</v>
      </c>
      <c r="E6" s="7"/>
      <c r="F6" s="7"/>
      <c r="G6" s="7"/>
      <c r="H6" s="13">
        <f>SUM(Tabella13[[#This Row],[Canone annuale alloggio]:[Utenze ENEL]])</f>
        <v>1505.52</v>
      </c>
    </row>
    <row r="7" spans="2:14" x14ac:dyDescent="0.25">
      <c r="B7" s="5">
        <v>15</v>
      </c>
      <c r="C7" s="6">
        <v>4</v>
      </c>
      <c r="D7" s="7">
        <v>2400</v>
      </c>
      <c r="E7" s="7"/>
      <c r="F7" s="7"/>
      <c r="G7" s="7">
        <v>39.700000000000003</v>
      </c>
      <c r="H7" s="13">
        <f>SUM(Tabella13[[#This Row],[Canone annuale alloggio]:[Utenze ENEL]])</f>
        <v>2439.6999999999998</v>
      </c>
    </row>
    <row r="8" spans="2:14" x14ac:dyDescent="0.25">
      <c r="B8" s="5">
        <v>6</v>
      </c>
      <c r="C8" s="6">
        <v>5</v>
      </c>
      <c r="D8" s="7">
        <v>807.96</v>
      </c>
      <c r="E8" s="7"/>
      <c r="F8" s="7"/>
      <c r="G8" s="7"/>
      <c r="H8" s="13">
        <f>SUM(Tabella13[[#This Row],[Canone annuale alloggio]:[Utenze ENEL]])</f>
        <v>807.96</v>
      </c>
    </row>
    <row r="9" spans="2:14" x14ac:dyDescent="0.25">
      <c r="B9" s="5">
        <v>10</v>
      </c>
      <c r="C9" s="6">
        <v>6</v>
      </c>
      <c r="D9" s="7">
        <v>1070.1600000000001</v>
      </c>
      <c r="E9" s="7"/>
      <c r="F9" s="7"/>
      <c r="G9" s="7"/>
      <c r="H9" s="13">
        <f>SUM(Tabella13[[#This Row],[Canone annuale alloggio]:[Utenze ENEL]])</f>
        <v>1070.1600000000001</v>
      </c>
    </row>
    <row r="10" spans="2:14" x14ac:dyDescent="0.25">
      <c r="B10" s="5">
        <v>3</v>
      </c>
      <c r="C10" s="6">
        <v>7</v>
      </c>
      <c r="D10" s="7">
        <v>2301.84</v>
      </c>
      <c r="E10" s="7">
        <v>620.16999999999996</v>
      </c>
      <c r="F10" s="7"/>
      <c r="G10" s="7"/>
      <c r="H10" s="13">
        <f>SUM(Tabella13[[#This Row],[Canone annuale alloggio]:[Utenze ENEL]])</f>
        <v>2922.01</v>
      </c>
    </row>
    <row r="11" spans="2:14" x14ac:dyDescent="0.25">
      <c r="B11" s="5">
        <v>4</v>
      </c>
      <c r="C11" s="6">
        <v>8</v>
      </c>
      <c r="D11" s="7">
        <v>2400</v>
      </c>
      <c r="E11" s="7"/>
      <c r="F11" s="7"/>
      <c r="G11" s="7"/>
      <c r="H11" s="13">
        <f>SUM(Tabella13[[#This Row],[Canone annuale alloggio]:[Utenze ENEL]])</f>
        <v>2400</v>
      </c>
    </row>
    <row r="12" spans="2:14" x14ac:dyDescent="0.25">
      <c r="B12" s="5">
        <v>16</v>
      </c>
      <c r="C12" s="6">
        <v>9</v>
      </c>
      <c r="D12" s="7">
        <v>240</v>
      </c>
      <c r="E12" s="7"/>
      <c r="F12" s="7"/>
      <c r="G12" s="7">
        <v>39.700000000000003</v>
      </c>
      <c r="H12" s="13">
        <f>SUM(Tabella13[[#This Row],[Canone annuale alloggio]:[Utenze ENEL]])</f>
        <v>279.7</v>
      </c>
    </row>
    <row r="13" spans="2:14" x14ac:dyDescent="0.25">
      <c r="B13" s="5">
        <v>5</v>
      </c>
      <c r="C13" s="6">
        <v>10</v>
      </c>
      <c r="D13" s="7">
        <v>240</v>
      </c>
      <c r="E13" s="7"/>
      <c r="F13" s="7"/>
      <c r="G13" s="7"/>
      <c r="H13" s="13">
        <f>SUM(Tabella13[[#This Row],[Canone annuale alloggio]:[Utenze ENEL]])</f>
        <v>240</v>
      </c>
    </row>
    <row r="14" spans="2:14" x14ac:dyDescent="0.25">
      <c r="B14" s="5">
        <v>11</v>
      </c>
      <c r="C14" s="6">
        <v>11</v>
      </c>
      <c r="D14" s="7">
        <v>449.16</v>
      </c>
      <c r="E14" s="7"/>
      <c r="F14" s="7"/>
      <c r="G14" s="7"/>
      <c r="H14" s="13">
        <f>SUM(Tabella13[[#This Row],[Canone annuale alloggio]:[Utenze ENEL]])</f>
        <v>449.16</v>
      </c>
    </row>
    <row r="15" spans="2:14" x14ac:dyDescent="0.25">
      <c r="B15" s="5">
        <v>12</v>
      </c>
      <c r="C15" s="6">
        <v>12</v>
      </c>
      <c r="D15" s="7">
        <v>240</v>
      </c>
      <c r="E15" s="7"/>
      <c r="F15" s="7"/>
      <c r="G15" s="7"/>
      <c r="H15" s="13">
        <f>SUM(Tabella13[[#This Row],[Canone annuale alloggio]:[Utenze ENEL]])</f>
        <v>240</v>
      </c>
    </row>
    <row r="16" spans="2:14" ht="15.75" thickBot="1" x14ac:dyDescent="0.3">
      <c r="B16" s="5">
        <v>8</v>
      </c>
      <c r="C16" s="6">
        <v>13</v>
      </c>
      <c r="D16" s="8">
        <v>3585.48</v>
      </c>
      <c r="E16" s="8"/>
      <c r="F16" s="8"/>
      <c r="G16" s="8"/>
      <c r="H16" s="14">
        <f>SUM(Tabella13[[#This Row],[Canone annuale alloggio]:[Utenze ENEL]])</f>
        <v>3585.48</v>
      </c>
    </row>
    <row r="17" spans="2:8" x14ac:dyDescent="0.25">
      <c r="B17" s="9"/>
      <c r="C17" s="10"/>
      <c r="D17" s="11">
        <f>SUM(D4:D16)</f>
        <v>18047.04</v>
      </c>
      <c r="E17" s="11"/>
      <c r="F17" s="11"/>
      <c r="G17" s="11"/>
      <c r="H17" s="15">
        <f>SUM(H4:H16)</f>
        <v>18786.310000000001</v>
      </c>
    </row>
    <row r="23" spans="2:8" x14ac:dyDescent="0.25">
      <c r="F23" s="12"/>
    </row>
  </sheetData>
  <mergeCells count="1">
    <mergeCell ref="B2:N2"/>
  </mergeCells>
  <pageMargins left="0.7" right="0.7" top="0.75" bottom="0.75" header="0.3" footer="0.3"/>
  <pageSetup paperSize="9" scale="5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CANONI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Lodovici</dc:creator>
  <cp:lastModifiedBy>segreteria</cp:lastModifiedBy>
  <cp:lastPrinted>2024-05-30T09:20:58Z</cp:lastPrinted>
  <dcterms:created xsi:type="dcterms:W3CDTF">2023-07-21T10:14:18Z</dcterms:created>
  <dcterms:modified xsi:type="dcterms:W3CDTF">2024-05-30T09:54:58Z</dcterms:modified>
</cp:coreProperties>
</file>