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vezzoli\Desktop\TERNO CHECK\"/>
    </mc:Choice>
  </mc:AlternateContent>
  <xr:revisionPtr revIDLastSave="0" documentId="8_{85067960-902A-4612-B755-D6627D50BB1B}" xr6:coauthVersionLast="47" xr6:coauthVersionMax="47" xr10:uidLastSave="{00000000-0000-0000-0000-000000000000}"/>
  <bookViews>
    <workbookView xWindow="3000" yWindow="3000" windowWidth="25800" windowHeight="10050" xr2:uid="{36A84A52-18D2-4B9C-ACCA-BA150CE3A0C2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H10" i="1"/>
  <c r="H11" i="1" s="1"/>
  <c r="G10" i="1"/>
  <c r="G11" i="1" s="1"/>
  <c r="F10" i="1"/>
  <c r="F11" i="1" s="1"/>
  <c r="E10" i="1"/>
  <c r="E11" i="1" s="1"/>
  <c r="D10" i="1"/>
  <c r="D11" i="1" s="1"/>
</calcChain>
</file>

<file path=xl/sharedStrings.xml><?xml version="1.0" encoding="utf-8"?>
<sst xmlns="http://schemas.openxmlformats.org/spreadsheetml/2006/main" count="13" uniqueCount="13">
  <si>
    <t>INCENTIVI FUNZIONI TECNICHE EX ART.113 DEL D.LGS 50/2016</t>
  </si>
  <si>
    <t>Efficientamento energetico dell’edificio scolastico secondo i criteri stabiliti per l’ottenimento degli incentivi del Conto Termico 2.0 – Lotto 1 e 2 (ex D.M. 16 febbraio 2016 MISE)</t>
  </si>
  <si>
    <t>Ristrutturazione finalizzata al risparmio energetico scuola dell'infanzia - impianti illuminazione</t>
  </si>
  <si>
    <t>OPERA</t>
  </si>
  <si>
    <t>Dipendente matricola 90</t>
  </si>
  <si>
    <t>Dipendente matricola 27</t>
  </si>
  <si>
    <t>Dipendente matricola 21</t>
  </si>
  <si>
    <t>Dipendente matricola 28</t>
  </si>
  <si>
    <t>Dipendente matricola 10</t>
  </si>
  <si>
    <t>Quota incentivo da ripartire</t>
  </si>
  <si>
    <t>Totale liquidato LORDO</t>
  </si>
  <si>
    <t>Totale liquidato NETTO</t>
  </si>
  <si>
    <r>
      <t xml:space="preserve"> LIQUIDATI AL PERSONALE DIPENDENTE NELL'ANNO </t>
    </r>
    <r>
      <rPr>
        <b/>
        <sz val="11"/>
        <color theme="1"/>
        <rFont val="Calibri"/>
        <family val="2"/>
        <scheme val="minor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</si>
</sst>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shrinkToFit="1"/>
    </xf>
    <xf numFmtId="7" fontId="1" fillId="0" borderId="1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1</xdr:col>
      <xdr:colOff>1504950</xdr:colOff>
      <xdr:row>5</xdr:row>
      <xdr:rowOff>0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5D951D8-314C-43EE-8B56-FBC0A9FB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076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E40-C518-4009-95AD-EDBC05355779}">
  <dimension ref="B3:K11"/>
  <sheetViews>
    <sheetView tabSelected="1" zoomScaleNormal="100" workbookViewId="0">
      <selection activeCell="C5" sqref="C5"/>
    </sheetView>
  </sheetViews>
  <sheetFormatPr defaultRowHeight="14.5" x14ac:dyDescent="0.35"/>
  <cols>
    <col min="2" max="2" width="30" customWidth="1"/>
    <col min="3" max="3" width="17.1796875" customWidth="1"/>
    <col min="4" max="4" width="17.453125" customWidth="1"/>
    <col min="5" max="5" width="15.81640625" customWidth="1"/>
    <col min="6" max="6" width="14.81640625" customWidth="1"/>
    <col min="7" max="8" width="15.54296875" customWidth="1"/>
  </cols>
  <sheetData>
    <row r="3" spans="2:11" ht="18.5" x14ac:dyDescent="0.45">
      <c r="C3" s="1" t="s">
        <v>0</v>
      </c>
      <c r="F3" s="1"/>
      <c r="G3" s="1"/>
      <c r="H3" s="1"/>
      <c r="I3" s="1"/>
      <c r="J3" s="1"/>
    </row>
    <row r="4" spans="2:11" x14ac:dyDescent="0.35">
      <c r="C4" s="13" t="s">
        <v>12</v>
      </c>
      <c r="D4" s="14"/>
      <c r="E4" s="14"/>
      <c r="F4" s="14"/>
      <c r="G4" s="14"/>
      <c r="I4" s="2"/>
      <c r="J4" s="2"/>
      <c r="K4" s="2"/>
    </row>
    <row r="7" spans="2:11" ht="28" x14ac:dyDescent="0.35">
      <c r="B7" s="3" t="s">
        <v>3</v>
      </c>
      <c r="C7" s="5" t="s">
        <v>9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</row>
    <row r="8" spans="2:11" ht="84" x14ac:dyDescent="0.35">
      <c r="B8" s="4" t="s">
        <v>1</v>
      </c>
      <c r="C8" s="9">
        <f>D8+E8+F8+G8+H8</f>
        <v>3378.5800000000008</v>
      </c>
      <c r="D8" s="10">
        <v>2709.63</v>
      </c>
      <c r="E8" s="10">
        <v>6.76</v>
      </c>
      <c r="F8" s="10">
        <v>412.19</v>
      </c>
      <c r="G8" s="10">
        <v>243.24</v>
      </c>
      <c r="H8" s="10">
        <v>6.76</v>
      </c>
    </row>
    <row r="9" spans="2:11" ht="56" x14ac:dyDescent="0.35">
      <c r="B9" s="4" t="s">
        <v>2</v>
      </c>
      <c r="C9" s="9">
        <f>D9+E9+F9+G9+H9</f>
        <v>163.83000000000004</v>
      </c>
      <c r="D9" s="10">
        <v>131.38</v>
      </c>
      <c r="E9" s="10">
        <v>0.33</v>
      </c>
      <c r="F9" s="10">
        <v>19.989999999999998</v>
      </c>
      <c r="G9" s="10">
        <v>11.8</v>
      </c>
      <c r="H9" s="10">
        <v>0.33</v>
      </c>
    </row>
    <row r="10" spans="2:11" x14ac:dyDescent="0.35">
      <c r="B10" s="6" t="s">
        <v>10</v>
      </c>
      <c r="C10" s="9">
        <f>SUM(C8:C9)</f>
        <v>3542.4100000000008</v>
      </c>
      <c r="D10" s="10">
        <f>SUM(D8:D9)</f>
        <v>2841.01</v>
      </c>
      <c r="E10" s="10">
        <f t="shared" ref="E10:H10" si="0">SUM(E8:E9)</f>
        <v>7.09</v>
      </c>
      <c r="F10" s="10">
        <f t="shared" si="0"/>
        <v>432.18</v>
      </c>
      <c r="G10" s="10">
        <f t="shared" si="0"/>
        <v>255.04000000000002</v>
      </c>
      <c r="H10" s="10">
        <f t="shared" si="0"/>
        <v>7.09</v>
      </c>
    </row>
    <row r="11" spans="2:11" x14ac:dyDescent="0.35">
      <c r="B11" s="8" t="s">
        <v>11</v>
      </c>
      <c r="C11" s="11">
        <f>SUM(D11:H11)</f>
        <v>2677.5585789871498</v>
      </c>
      <c r="D11" s="12">
        <f>(D10/(23.8+8.5+100)*100)</f>
        <v>2147.3998488284201</v>
      </c>
      <c r="E11" s="12">
        <f t="shared" ref="E11:H11" si="1">(E10/(23.8+8.5+100)*100)</f>
        <v>5.3590325018896445</v>
      </c>
      <c r="F11" s="12">
        <f t="shared" si="1"/>
        <v>326.66666666666669</v>
      </c>
      <c r="G11" s="12">
        <f t="shared" si="1"/>
        <v>192.77399848828421</v>
      </c>
      <c r="H11" s="12">
        <f t="shared" si="1"/>
        <v>5.3590325018896445</v>
      </c>
    </row>
  </sheetData>
  <mergeCells count="1">
    <mergeCell ref="C4:G4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Dora Vezzoli</cp:lastModifiedBy>
  <cp:lastPrinted>2023-05-29T08:23:12Z</cp:lastPrinted>
  <dcterms:created xsi:type="dcterms:W3CDTF">2023-05-29T08:17:36Z</dcterms:created>
  <dcterms:modified xsi:type="dcterms:W3CDTF">2023-07-25T16:51:35Z</dcterms:modified>
</cp:coreProperties>
</file>